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<sst xmlns="http://schemas.openxmlformats.org/spreadsheetml/2006/main" count="81" uniqueCount="55">
  <si>
    <t>工事費内訳書</t>
  </si>
  <si>
    <t>住　　　　所</t>
  </si>
  <si>
    <t>商号又は名称</t>
  </si>
  <si>
    <t>代 表 者 名</t>
  </si>
  <si>
    <t>工 事 名</t>
  </si>
  <si>
    <t>Ｒ６徳土　徳島小松島港（津田地区）　徳・津田海岸　防舷材設置工事（担い手確保型）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</si>
  <si>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</si>
  <si>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</si>
  <si>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</si>
  <si>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</si>
  <si>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</si>
  <si>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</si>
  <si>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護岸･岸壁･物揚場</t>
  </si>
  <si>
    <t>式</t>
  </si>
  <si>
    <t>付属工</t>
  </si>
  <si>
    <t>防舷材工</t>
  </si>
  <si>
    <t>防舷材設置</t>
  </si>
  <si>
    <t>基</t>
  </si>
  <si>
    <t>車止･縁金物工</t>
  </si>
  <si>
    <t>縁金物設置</t>
  </si>
  <si>
    <t>m</t>
  </si>
  <si>
    <t>維持補修工</t>
  </si>
  <si>
    <t>コンクリート工</t>
  </si>
  <si>
    <t>断面修復</t>
  </si>
  <si>
    <t>m3</t>
  </si>
  <si>
    <t>表面被覆</t>
  </si>
  <si>
    <t>構造物撤去工</t>
  </si>
  <si>
    <t>取壊し工</t>
  </si>
  <si>
    <t>コンクリートとりこわし・殻運搬・</t>
  </si>
  <si>
    <t>コンクリートはつり</t>
  </si>
  <si>
    <t>m2</t>
  </si>
  <si>
    <t>撤去工</t>
  </si>
  <si>
    <t>車止撤去</t>
  </si>
  <si>
    <t>仮設工</t>
  </si>
  <si>
    <t>足場工</t>
  </si>
  <si>
    <t>防舷材取付</t>
  </si>
  <si>
    <t>掛m2</t>
  </si>
  <si>
    <t>断面修復工</t>
  </si>
  <si>
    <t>直接工事費</t>
  </si>
  <si>
    <t>共通仮設</t>
  </si>
  <si>
    <t>共通仮設費</t>
  </si>
  <si>
    <t>運搬費</t>
  </si>
  <si>
    <t>仮設材等運搬</t>
  </si>
  <si>
    <t>t</t>
  </si>
  <si>
    <t>安全費</t>
  </si>
  <si>
    <t>安全対策</t>
  </si>
  <si>
    <t>人日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</si>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</sst>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G11+G16+G20+G26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4" t="n">
        <v>7.5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21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24</v>
      </c>
      <c r="F18" s="14" t="n">
        <v>0.34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26</v>
      </c>
      <c r="C20" s="11"/>
      <c r="D20" s="11"/>
      <c r="E20" s="12" t="s">
        <v>13</v>
      </c>
      <c r="F20" s="13" t="n">
        <v>1.0</v>
      </c>
      <c r="G20" s="15">
        <f>G21+G24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24</v>
      </c>
      <c r="F22" s="14" t="n">
        <v>0.34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30</v>
      </c>
      <c r="F23" s="14" t="n">
        <v>6.9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31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32</v>
      </c>
      <c r="E25" s="12" t="s">
        <v>20</v>
      </c>
      <c r="F25" s="13" t="n">
        <v>10.0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33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34</v>
      </c>
      <c r="D27" s="11"/>
      <c r="E27" s="12" t="s">
        <v>13</v>
      </c>
      <c r="F27" s="13" t="n">
        <v>1.0</v>
      </c>
      <c r="G27" s="15">
        <f>G28+G29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35</v>
      </c>
      <c r="E28" s="12" t="s">
        <v>36</v>
      </c>
      <c r="F28" s="14" t="n">
        <v>231.5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37</v>
      </c>
      <c r="E29" s="12" t="s">
        <v>36</v>
      </c>
      <c r="F29" s="14" t="n">
        <v>34.7</v>
      </c>
      <c r="G29" s="16"/>
      <c r="I29" s="17" t="n">
        <v>20.0</v>
      </c>
      <c r="J29" s="18" t="n">
        <v>4.0</v>
      </c>
    </row>
    <row r="30" ht="42.0" customHeight="true">
      <c r="A30" s="10" t="s">
        <v>38</v>
      </c>
      <c r="B30" s="11"/>
      <c r="C30" s="11"/>
      <c r="D30" s="11"/>
      <c r="E30" s="12" t="s">
        <v>13</v>
      </c>
      <c r="F30" s="13" t="n">
        <v>1.0</v>
      </c>
      <c r="G30" s="15">
        <f>G11+G16+G20+G26</f>
      </c>
      <c r="I30" s="17" t="n">
        <v>21.0</v>
      </c>
      <c r="J30" s="18" t="n">
        <v>20.0</v>
      </c>
    </row>
    <row r="31" ht="42.0" customHeight="true">
      <c r="A31" s="10" t="s">
        <v>39</v>
      </c>
      <c r="B31" s="11"/>
      <c r="C31" s="11"/>
      <c r="D31" s="11"/>
      <c r="E31" s="12" t="s">
        <v>13</v>
      </c>
      <c r="F31" s="13" t="n">
        <v>1.0</v>
      </c>
      <c r="G31" s="15">
        <f>G32+G37</f>
      </c>
      <c r="I31" s="17" t="n">
        <v>22.0</v>
      </c>
      <c r="J31" s="18" t="n">
        <v>200.0</v>
      </c>
    </row>
    <row r="32" ht="42.0" customHeight="true">
      <c r="A32" s="10"/>
      <c r="B32" s="11" t="s">
        <v>40</v>
      </c>
      <c r="C32" s="11"/>
      <c r="D32" s="11"/>
      <c r="E32" s="12" t="s">
        <v>13</v>
      </c>
      <c r="F32" s="13" t="n">
        <v>1.0</v>
      </c>
      <c r="G32" s="15">
        <f>G33+G35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41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42</v>
      </c>
      <c r="E34" s="12" t="s">
        <v>43</v>
      </c>
      <c r="F34" s="14" t="n">
        <v>15.24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44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45</v>
      </c>
      <c r="E36" s="12" t="s">
        <v>46</v>
      </c>
      <c r="F36" s="13" t="n">
        <v>10.0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47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48</v>
      </c>
      <c r="B38" s="11"/>
      <c r="C38" s="11"/>
      <c r="D38" s="11"/>
      <c r="E38" s="12" t="s">
        <v>13</v>
      </c>
      <c r="F38" s="13" t="n">
        <v>1.0</v>
      </c>
      <c r="G38" s="15">
        <f>G30+G31</f>
      </c>
      <c r="I38" s="17" t="n">
        <v>29.0</v>
      </c>
      <c r="J38" s="18"/>
    </row>
    <row r="39" ht="42.0" customHeight="true">
      <c r="A39" s="10"/>
      <c r="B39" s="11" t="s">
        <v>49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 t="n">
        <v>210.0</v>
      </c>
    </row>
    <row r="40" ht="42.0" customHeight="true">
      <c r="A40" s="10" t="s">
        <v>50</v>
      </c>
      <c r="B40" s="11"/>
      <c r="C40" s="11"/>
      <c r="D40" s="11"/>
      <c r="E40" s="12" t="s">
        <v>13</v>
      </c>
      <c r="F40" s="13" t="n">
        <v>1.0</v>
      </c>
      <c r="G40" s="15">
        <f>G30+G31+G39</f>
      </c>
      <c r="I40" s="17" t="n">
        <v>31.0</v>
      </c>
      <c r="J40" s="18"/>
    </row>
    <row r="41" ht="42.0" customHeight="true">
      <c r="A41" s="10"/>
      <c r="B41" s="11" t="s">
        <v>51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 t="n">
        <v>220.0</v>
      </c>
    </row>
    <row r="42" ht="42.0" customHeight="true">
      <c r="A42" s="10" t="s">
        <v>52</v>
      </c>
      <c r="B42" s="11"/>
      <c r="C42" s="11"/>
      <c r="D42" s="11"/>
      <c r="E42" s="12" t="s">
        <v>13</v>
      </c>
      <c r="F42" s="13" t="n">
        <v>1.0</v>
      </c>
      <c r="G42" s="15">
        <f>G40+G41</f>
      </c>
      <c r="I42" s="17" t="n">
        <v>33.0</v>
      </c>
      <c r="J42" s="18" t="n">
        <v>30.0</v>
      </c>
    </row>
    <row r="43" ht="42.0" customHeight="true">
      <c r="A43" s="19" t="s">
        <v>53</v>
      </c>
      <c r="B43" s="20"/>
      <c r="C43" s="20"/>
      <c r="D43" s="20"/>
      <c r="E43" s="21" t="s">
        <v>54</v>
      </c>
      <c r="F43" s="22" t="s">
        <v>54</v>
      </c>
      <c r="G43" s="24">
        <f>G42</f>
      </c>
      <c r="I43" s="26" t="n">
        <v>34.0</v>
      </c>
      <c r="J4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B16:D16"/>
    <mergeCell ref="C17:D17"/>
    <mergeCell ref="D18"/>
    <mergeCell ref="D19"/>
    <mergeCell ref="B20:D20"/>
    <mergeCell ref="C21:D21"/>
    <mergeCell ref="D22"/>
    <mergeCell ref="D23"/>
    <mergeCell ref="C24:D24"/>
    <mergeCell ref="D25"/>
    <mergeCell ref="B26:D26"/>
    <mergeCell ref="C27:D27"/>
    <mergeCell ref="D28"/>
    <mergeCell ref="D29"/>
    <mergeCell ref="A30:D30"/>
    <mergeCell ref="A31:D31"/>
    <mergeCell ref="B32:D32"/>
    <mergeCell ref="C33:D33"/>
    <mergeCell ref="D34"/>
    <mergeCell ref="C35:D35"/>
    <mergeCell ref="D36"/>
    <mergeCell ref="B37:D37"/>
    <mergeCell ref="A38:D38"/>
    <mergeCell ref="B39:D39"/>
    <mergeCell ref="A40:D40"/>
    <mergeCell ref="B41:D41"/>
    <mergeCell ref="A42:D42"/>
    <mergeCell ref="A43:D4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2025-02-28T05:12:04Z</dcterms:created>
  <dc:creator>Apache POI</dc:creator>
</cp:coreProperties>
</file>